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1075" windowHeight="921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17" i="1" l="1"/>
  <c r="H10" i="1"/>
  <c r="H7" i="1"/>
  <c r="H6" i="1"/>
  <c r="H4" i="1"/>
  <c r="F18" i="1" l="1"/>
  <c r="F17" i="1"/>
  <c r="F16" i="1"/>
  <c r="F14" i="1"/>
  <c r="F13" i="1"/>
  <c r="F12" i="1"/>
  <c r="F11" i="1"/>
  <c r="F9" i="1"/>
  <c r="F8" i="1"/>
  <c r="F5" i="1"/>
  <c r="B20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<sst xmlns="http://schemas.openxmlformats.org/spreadsheetml/2006/main" count="51" uniqueCount="51">
  <si>
    <t>NOTAS DE ACA225  2014</t>
  </si>
  <si>
    <t xml:space="preserve"> NOME</t>
  </si>
  <si>
    <t>P1</t>
  </si>
  <si>
    <t>VINICIUS</t>
  </si>
  <si>
    <t>VANIA</t>
  </si>
  <si>
    <t>TALITA</t>
  </si>
  <si>
    <t>RENATO</t>
  </si>
  <si>
    <t>PEDRO</t>
  </si>
  <si>
    <t>LUCIANA</t>
  </si>
  <si>
    <t>LUCAS</t>
  </si>
  <si>
    <t>LEONARDO</t>
  </si>
  <si>
    <t>LEANDRO</t>
  </si>
  <si>
    <t>JEAN PIERRE</t>
  </si>
  <si>
    <t>GABRIELA</t>
  </si>
  <si>
    <t>ELIANA</t>
  </si>
  <si>
    <t>DIEGO</t>
  </si>
  <si>
    <t>AMANDA</t>
  </si>
  <si>
    <t>MEDIA</t>
  </si>
  <si>
    <t>média</t>
  </si>
  <si>
    <t>MARINA</t>
  </si>
  <si>
    <t>Lista1</t>
  </si>
  <si>
    <t>Lista2</t>
  </si>
  <si>
    <t>Lista3</t>
  </si>
  <si>
    <t>Lista4</t>
  </si>
  <si>
    <t>Lista5</t>
  </si>
  <si>
    <t>Lista6</t>
  </si>
  <si>
    <t>Media Listas</t>
  </si>
  <si>
    <t>Amanda Yukari Takahashi</t>
  </si>
  <si>
    <t>Diego Thadeu Nunes do Valle</t>
  </si>
  <si>
    <t>Felipe Ribeiro Machado</t>
  </si>
  <si>
    <t>Gabriela Silva de Farias Betini</t>
  </si>
  <si>
    <t>Jean Pierre Batista da Silva</t>
  </si>
  <si>
    <t>Leandro Martins Silva</t>
  </si>
  <si>
    <t>Leonardo Meneses Lima</t>
  </si>
  <si>
    <t>Lucas Batista Cervi</t>
  </si>
  <si>
    <t>Luciana Cistina Sena da Silva</t>
  </si>
  <si>
    <t>Marina Flores Autiero</t>
  </si>
  <si>
    <t>Natacha Melissa de Freitas</t>
  </si>
  <si>
    <t>Pedro Luis Cardoso da Cunha</t>
  </si>
  <si>
    <t>Renato Augusto da Conceicao</t>
  </si>
  <si>
    <t>Silvia Natalie Vieira da Silva</t>
  </si>
  <si>
    <t>Solange Oliveira da Silva</t>
  </si>
  <si>
    <t>Talita de Souza</t>
  </si>
  <si>
    <t>Vania Liye de Oliveira</t>
  </si>
  <si>
    <t>Vinicius Izidoro Barbosa</t>
  </si>
  <si>
    <t>Vinicius Tornich Gandolfi</t>
  </si>
  <si>
    <t>Walter Kenji Assada</t>
  </si>
  <si>
    <t>Eliana Naomi Yamashita</t>
  </si>
  <si>
    <t>media total</t>
  </si>
  <si>
    <t>PROVA SUB</t>
  </si>
  <si>
    <t>MEDIA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</si>
</sst>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0" fontId="3" fillId="0" borderId="0" xfId="1"/>
    <xf numFmtId="164" fontId="3" fillId="0" borderId="0" xfId="1" applyNumberFormat="1"/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G22" sqref="G22"/>
    </sheetView>
  </sheetViews>
  <sheetFormatPr defaultRowHeight="15" x14ac:dyDescent="0.25"/>
  <cols>
    <col min="1" max="1" width="19" customWidth="1"/>
    <col min="5" max="5" width="10.5703125" bestFit="1" customWidth="1"/>
    <col min="6" max="6" width="18.42578125" customWidth="1"/>
    <col min="7" max="7" width="12.5703125" customWidth="1"/>
    <col min="8" max="8" width="18.42578125" customWidth="1"/>
  </cols>
  <sheetData>
    <row r="1" spans="1:16" x14ac:dyDescent="0.25">
      <c r="A1" t="s">
        <v>0</v>
      </c>
    </row>
    <row r="3" spans="1:16" x14ac:dyDescent="0.25">
      <c r="A3" t="s">
        <v>1</v>
      </c>
      <c r="B3" t="s">
        <v>2</v>
      </c>
      <c r="D3" t="s">
        <v>18</v>
      </c>
      <c r="F3" t="s">
        <v>48</v>
      </c>
      <c r="G3" t="s">
        <v>49</v>
      </c>
      <c r="H3" t="s">
        <v>50</v>
      </c>
    </row>
    <row r="4" spans="1:16" x14ac:dyDescent="0.25">
      <c r="A4" t="s">
        <v>16</v>
      </c>
      <c r="B4" s="1">
        <v>5.5</v>
      </c>
      <c r="C4" s="1">
        <v>3.4</v>
      </c>
      <c r="D4" s="2">
        <f>(B4+C4)/2</f>
        <v>4.45</v>
      </c>
      <c r="E4" s="5">
        <v>9.6666666666666696</v>
      </c>
      <c r="F4" s="7">
        <v>4.5</v>
      </c>
      <c r="G4" s="8">
        <v>8</v>
      </c>
      <c r="H4" s="9">
        <f>((G4+B4)/2)*0.8+E4*0.2</f>
        <v>7.3333333333333339</v>
      </c>
      <c r="I4" s="4"/>
      <c r="J4" s="4" t="s">
        <v>20</v>
      </c>
      <c r="K4" s="4" t="s">
        <v>21</v>
      </c>
      <c r="L4" s="4" t="s">
        <v>22</v>
      </c>
      <c r="M4" s="4" t="s">
        <v>23</v>
      </c>
      <c r="N4" s="4" t="s">
        <v>24</v>
      </c>
      <c r="O4" s="4" t="s">
        <v>25</v>
      </c>
      <c r="P4" s="4" t="s">
        <v>26</v>
      </c>
    </row>
    <row r="5" spans="1:16" x14ac:dyDescent="0.25">
      <c r="A5" t="s">
        <v>15</v>
      </c>
      <c r="B5" s="1">
        <v>5.2</v>
      </c>
      <c r="C5" s="1">
        <v>6.7</v>
      </c>
      <c r="D5" s="1">
        <f t="shared" ref="D5:D18" si="0">(B5+C5)/2</f>
        <v>5.95</v>
      </c>
      <c r="E5" s="5">
        <v>9.1666666666666696</v>
      </c>
      <c r="F5" s="6">
        <f t="shared" ref="F4:H18" si="1">D5*0.8+E5*0.2</f>
        <v>6.5933333333333346</v>
      </c>
      <c r="G5" s="8"/>
      <c r="H5" s="9">
        <v>6.6</v>
      </c>
      <c r="I5" s="4" t="s">
        <v>27</v>
      </c>
      <c r="J5" s="4">
        <v>10</v>
      </c>
      <c r="K5" s="4">
        <v>9</v>
      </c>
      <c r="L5" s="4">
        <v>9</v>
      </c>
      <c r="M5" s="4">
        <v>10</v>
      </c>
      <c r="N5" s="4">
        <v>10</v>
      </c>
      <c r="O5" s="4">
        <v>10</v>
      </c>
      <c r="P5" s="4">
        <v>9.6666666666666696</v>
      </c>
    </row>
    <row r="6" spans="1:16" x14ac:dyDescent="0.25">
      <c r="A6" t="s">
        <v>14</v>
      </c>
      <c r="B6" s="2">
        <v>3.9</v>
      </c>
      <c r="C6" s="1">
        <v>2.2000000000000002</v>
      </c>
      <c r="D6" s="2">
        <f t="shared" si="0"/>
        <v>3.05</v>
      </c>
      <c r="E6" s="1">
        <v>10</v>
      </c>
      <c r="F6" s="7">
        <v>3.1</v>
      </c>
      <c r="G6" s="8">
        <v>6.5</v>
      </c>
      <c r="H6" s="9">
        <f>((B6+G6)/2)*0.8+E6*0.2</f>
        <v>6.16</v>
      </c>
      <c r="I6" s="4" t="s">
        <v>28</v>
      </c>
      <c r="J6" s="4">
        <v>9</v>
      </c>
      <c r="K6" s="4">
        <v>9</v>
      </c>
      <c r="L6" s="4">
        <v>10</v>
      </c>
      <c r="M6" s="4">
        <v>10</v>
      </c>
      <c r="N6" s="4">
        <v>9</v>
      </c>
      <c r="O6" s="4">
        <v>8</v>
      </c>
      <c r="P6" s="4">
        <v>9.1666666666666696</v>
      </c>
    </row>
    <row r="7" spans="1:16" x14ac:dyDescent="0.25">
      <c r="A7" t="s">
        <v>13</v>
      </c>
      <c r="B7" s="2">
        <v>1.7</v>
      </c>
      <c r="C7" s="1">
        <v>5.6</v>
      </c>
      <c r="D7" s="2">
        <f t="shared" si="0"/>
        <v>3.65</v>
      </c>
      <c r="E7" s="1">
        <v>8</v>
      </c>
      <c r="F7" s="7">
        <v>3.7</v>
      </c>
      <c r="G7" s="8">
        <v>7.5</v>
      </c>
      <c r="H7" s="9">
        <f>((C7+G7)/2)*0.8+E7*0.2</f>
        <v>6.84</v>
      </c>
      <c r="I7" s="4" t="s">
        <v>29</v>
      </c>
      <c r="J7" s="4">
        <v>8</v>
      </c>
      <c r="K7" s="4">
        <v>8</v>
      </c>
      <c r="L7" s="4"/>
      <c r="M7" s="4"/>
      <c r="N7" s="4">
        <v>10</v>
      </c>
      <c r="O7" s="4">
        <v>10</v>
      </c>
      <c r="P7" s="4">
        <v>6</v>
      </c>
    </row>
    <row r="8" spans="1:16" x14ac:dyDescent="0.25">
      <c r="A8" t="s">
        <v>12</v>
      </c>
      <c r="B8" s="1">
        <v>5</v>
      </c>
      <c r="C8" s="1">
        <v>4.4000000000000004</v>
      </c>
      <c r="D8" s="1">
        <f t="shared" si="0"/>
        <v>4.7</v>
      </c>
      <c r="E8" s="5">
        <v>8.6666666666666696</v>
      </c>
      <c r="F8" s="6">
        <f t="shared" si="1"/>
        <v>5.4933333333333341</v>
      </c>
      <c r="G8" s="8"/>
      <c r="H8" s="9">
        <v>5.5</v>
      </c>
      <c r="I8" s="4" t="s">
        <v>30</v>
      </c>
      <c r="J8" s="4">
        <v>8</v>
      </c>
      <c r="K8" s="4">
        <v>8</v>
      </c>
      <c r="L8" s="4">
        <v>8</v>
      </c>
      <c r="M8" s="4">
        <v>8</v>
      </c>
      <c r="N8" s="4">
        <v>7</v>
      </c>
      <c r="O8" s="4">
        <v>9</v>
      </c>
      <c r="P8" s="4">
        <v>8</v>
      </c>
    </row>
    <row r="9" spans="1:16" x14ac:dyDescent="0.25">
      <c r="A9" t="s">
        <v>11</v>
      </c>
      <c r="B9" s="2">
        <v>3.8</v>
      </c>
      <c r="C9" s="1">
        <v>6.1</v>
      </c>
      <c r="D9" s="3">
        <f t="shared" si="0"/>
        <v>4.9499999999999993</v>
      </c>
      <c r="E9" s="5">
        <v>9.1666666666666696</v>
      </c>
      <c r="F9" s="6">
        <f t="shared" si="1"/>
        <v>5.793333333333333</v>
      </c>
      <c r="G9" s="8"/>
      <c r="H9" s="9">
        <v>5.8</v>
      </c>
      <c r="I9" s="4" t="s">
        <v>31</v>
      </c>
      <c r="J9" s="4">
        <v>8</v>
      </c>
      <c r="K9" s="4">
        <v>8</v>
      </c>
      <c r="L9" s="4">
        <v>7</v>
      </c>
      <c r="M9" s="4">
        <v>10</v>
      </c>
      <c r="N9" s="4">
        <v>10</v>
      </c>
      <c r="O9" s="4">
        <v>9</v>
      </c>
      <c r="P9" s="4">
        <v>8.6666666666666696</v>
      </c>
    </row>
    <row r="10" spans="1:16" x14ac:dyDescent="0.25">
      <c r="A10" t="s">
        <v>10</v>
      </c>
      <c r="B10" s="2">
        <v>2.5</v>
      </c>
      <c r="C10" s="1">
        <v>4.8</v>
      </c>
      <c r="D10" s="2">
        <f t="shared" si="0"/>
        <v>3.65</v>
      </c>
      <c r="E10" s="5">
        <v>8.8333333333333304</v>
      </c>
      <c r="F10" s="7">
        <v>3.7</v>
      </c>
      <c r="G10" s="8">
        <v>8.5</v>
      </c>
      <c r="H10" s="9">
        <f>((C10+G10)/2)*0.8+E10*0.2</f>
        <v>7.086666666666666</v>
      </c>
      <c r="I10" s="4" t="s">
        <v>32</v>
      </c>
      <c r="J10" s="4">
        <v>10</v>
      </c>
      <c r="K10" s="4">
        <v>10</v>
      </c>
      <c r="L10" s="4">
        <v>8</v>
      </c>
      <c r="M10" s="4">
        <v>8</v>
      </c>
      <c r="N10" s="4">
        <v>9</v>
      </c>
      <c r="O10" s="4">
        <v>10</v>
      </c>
      <c r="P10" s="4">
        <v>9.1666666666666696</v>
      </c>
    </row>
    <row r="11" spans="1:16" x14ac:dyDescent="0.25">
      <c r="A11" t="s">
        <v>9</v>
      </c>
      <c r="B11" s="1">
        <v>5.2</v>
      </c>
      <c r="C11" s="1">
        <v>4.7</v>
      </c>
      <c r="D11" s="1">
        <f t="shared" si="0"/>
        <v>4.95</v>
      </c>
      <c r="E11" s="5">
        <v>8.6666666666666696</v>
      </c>
      <c r="F11" s="6">
        <f t="shared" si="1"/>
        <v>5.6933333333333342</v>
      </c>
      <c r="G11" s="8"/>
      <c r="H11" s="9">
        <v>5.7</v>
      </c>
      <c r="I11" s="4" t="s">
        <v>33</v>
      </c>
      <c r="J11" s="4">
        <v>8</v>
      </c>
      <c r="K11" s="4">
        <v>8</v>
      </c>
      <c r="L11" s="4">
        <v>10</v>
      </c>
      <c r="M11" s="4">
        <v>9</v>
      </c>
      <c r="N11" s="4">
        <v>9</v>
      </c>
      <c r="O11" s="4">
        <v>9</v>
      </c>
      <c r="P11" s="4">
        <v>8.8333333333333304</v>
      </c>
    </row>
    <row r="12" spans="1:16" x14ac:dyDescent="0.25">
      <c r="A12" t="s">
        <v>8</v>
      </c>
      <c r="B12" s="1">
        <v>6.2</v>
      </c>
      <c r="C12" s="1">
        <v>7</v>
      </c>
      <c r="D12" s="1">
        <f t="shared" si="0"/>
        <v>6.6</v>
      </c>
      <c r="E12" s="5">
        <v>9.5</v>
      </c>
      <c r="F12" s="6">
        <f t="shared" si="1"/>
        <v>7.1800000000000006</v>
      </c>
      <c r="G12" s="8"/>
      <c r="H12" s="9">
        <v>7.2</v>
      </c>
      <c r="I12" s="4" t="s">
        <v>34</v>
      </c>
      <c r="J12" s="4">
        <v>8</v>
      </c>
      <c r="K12" s="4">
        <v>8</v>
      </c>
      <c r="L12" s="4">
        <v>9</v>
      </c>
      <c r="M12" s="4">
        <v>10</v>
      </c>
      <c r="N12" s="4">
        <v>9</v>
      </c>
      <c r="O12" s="4">
        <v>8</v>
      </c>
      <c r="P12" s="4">
        <v>8.6666666666666696</v>
      </c>
    </row>
    <row r="13" spans="1:16" x14ac:dyDescent="0.25">
      <c r="A13" t="s">
        <v>19</v>
      </c>
      <c r="B13" s="2">
        <v>4.5</v>
      </c>
      <c r="C13" s="1">
        <v>6.7</v>
      </c>
      <c r="D13" s="3">
        <f t="shared" si="0"/>
        <v>5.6</v>
      </c>
      <c r="E13" s="5">
        <v>9.1666666666666696</v>
      </c>
      <c r="F13" s="6">
        <f t="shared" si="1"/>
        <v>6.3133333333333335</v>
      </c>
      <c r="G13" s="8"/>
      <c r="H13" s="9">
        <v>6.3</v>
      </c>
      <c r="I13" s="4" t="s">
        <v>35</v>
      </c>
      <c r="J13" s="4">
        <v>9</v>
      </c>
      <c r="K13" s="4">
        <v>8</v>
      </c>
      <c r="L13" s="4">
        <v>10</v>
      </c>
      <c r="M13" s="4">
        <v>10</v>
      </c>
      <c r="N13" s="4">
        <v>10</v>
      </c>
      <c r="O13" s="4">
        <v>10</v>
      </c>
      <c r="P13" s="4">
        <v>9.5</v>
      </c>
    </row>
    <row r="14" spans="1:16" x14ac:dyDescent="0.25">
      <c r="A14" t="s">
        <v>7</v>
      </c>
      <c r="B14" s="2">
        <v>4.5</v>
      </c>
      <c r="C14" s="1">
        <v>7</v>
      </c>
      <c r="D14" s="1">
        <f t="shared" si="0"/>
        <v>5.75</v>
      </c>
      <c r="E14" s="5">
        <v>9.3333333333333304</v>
      </c>
      <c r="F14" s="6">
        <f t="shared" si="1"/>
        <v>6.4666666666666668</v>
      </c>
      <c r="G14" s="8"/>
      <c r="H14" s="9">
        <v>6.5</v>
      </c>
      <c r="I14" s="4" t="s">
        <v>36</v>
      </c>
      <c r="J14" s="4">
        <v>8</v>
      </c>
      <c r="K14" s="4">
        <v>8</v>
      </c>
      <c r="L14" s="4">
        <v>10</v>
      </c>
      <c r="M14" s="4">
        <v>10</v>
      </c>
      <c r="N14" s="4">
        <v>9</v>
      </c>
      <c r="O14" s="4">
        <v>10</v>
      </c>
      <c r="P14" s="4">
        <v>9.1666666666666696</v>
      </c>
    </row>
    <row r="15" spans="1:16" x14ac:dyDescent="0.25">
      <c r="A15" t="s">
        <v>6</v>
      </c>
      <c r="B15" s="1">
        <v>6.5</v>
      </c>
      <c r="C15" s="1">
        <v>0</v>
      </c>
      <c r="D15" s="2">
        <f t="shared" si="0"/>
        <v>3.25</v>
      </c>
      <c r="E15" s="5">
        <v>1.6666666666666701</v>
      </c>
      <c r="F15" s="7">
        <v>3.3</v>
      </c>
      <c r="G15" s="7">
        <v>0</v>
      </c>
      <c r="H15" s="10">
        <v>3.3</v>
      </c>
      <c r="I15" s="4" t="s">
        <v>37</v>
      </c>
      <c r="J15" s="4"/>
      <c r="K15" s="4"/>
      <c r="L15" s="4"/>
      <c r="M15" s="4"/>
      <c r="N15" s="4"/>
      <c r="O15" s="4"/>
      <c r="P15" s="4">
        <v>0</v>
      </c>
    </row>
    <row r="16" spans="1:16" x14ac:dyDescent="0.25">
      <c r="A16" t="s">
        <v>5</v>
      </c>
      <c r="B16" s="1">
        <v>5.0999999999999996</v>
      </c>
      <c r="C16" s="1">
        <v>7.2</v>
      </c>
      <c r="D16" s="1">
        <f t="shared" si="0"/>
        <v>6.15</v>
      </c>
      <c r="E16" s="5">
        <v>9.3333333333333304</v>
      </c>
      <c r="F16" s="6">
        <f t="shared" si="1"/>
        <v>6.7866666666666671</v>
      </c>
      <c r="G16" s="6"/>
      <c r="H16" s="9">
        <v>6.8</v>
      </c>
      <c r="I16" s="4" t="s">
        <v>38</v>
      </c>
      <c r="J16" s="4">
        <v>10</v>
      </c>
      <c r="K16" s="4">
        <v>10</v>
      </c>
      <c r="L16" s="4">
        <v>9</v>
      </c>
      <c r="M16" s="4">
        <v>9</v>
      </c>
      <c r="N16" s="4">
        <v>10</v>
      </c>
      <c r="O16" s="4">
        <v>8</v>
      </c>
      <c r="P16" s="4">
        <v>9.3333333333333304</v>
      </c>
    </row>
    <row r="17" spans="1:16" x14ac:dyDescent="0.25">
      <c r="A17" t="s">
        <v>4</v>
      </c>
      <c r="B17" s="1">
        <v>6.7</v>
      </c>
      <c r="C17" s="1">
        <v>2.8</v>
      </c>
      <c r="D17" s="1">
        <f t="shared" si="0"/>
        <v>4.75</v>
      </c>
      <c r="E17" s="5">
        <v>9.3333333333333304</v>
      </c>
      <c r="F17" s="6">
        <f t="shared" si="1"/>
        <v>5.6666666666666661</v>
      </c>
      <c r="G17" s="6">
        <v>7.5</v>
      </c>
      <c r="H17" s="9">
        <f>((B17+G17)/2)*0.8+E17*0.2</f>
        <v>7.546666666666666</v>
      </c>
      <c r="I17" s="4" t="s">
        <v>39</v>
      </c>
      <c r="J17" s="4"/>
      <c r="K17" s="4"/>
      <c r="L17" s="4"/>
      <c r="M17" s="4"/>
      <c r="N17" s="4">
        <v>10</v>
      </c>
      <c r="O17" s="4"/>
      <c r="P17" s="4">
        <v>1.6666666666666701</v>
      </c>
    </row>
    <row r="18" spans="1:16" x14ac:dyDescent="0.25">
      <c r="A18" t="s">
        <v>3</v>
      </c>
      <c r="B18" s="2">
        <v>4.4000000000000004</v>
      </c>
      <c r="C18" s="1">
        <v>7.1</v>
      </c>
      <c r="D18" s="1">
        <f t="shared" si="0"/>
        <v>5.75</v>
      </c>
      <c r="E18" s="5">
        <v>9</v>
      </c>
      <c r="F18" s="6">
        <f t="shared" si="1"/>
        <v>6.4</v>
      </c>
      <c r="G18" s="6"/>
      <c r="H18" s="9">
        <v>6.4</v>
      </c>
      <c r="I18" s="4" t="s">
        <v>40</v>
      </c>
      <c r="J18" s="4">
        <v>8</v>
      </c>
      <c r="K18" s="4">
        <v>8</v>
      </c>
      <c r="L18" s="4"/>
      <c r="M18" s="4"/>
      <c r="N18" s="4"/>
      <c r="O18" s="4"/>
      <c r="P18" s="4">
        <v>2.6666666666666701</v>
      </c>
    </row>
    <row r="19" spans="1:16" x14ac:dyDescent="0.25">
      <c r="B19" s="1"/>
      <c r="C19" s="1"/>
      <c r="D19" s="2"/>
      <c r="I19" s="4" t="s">
        <v>41</v>
      </c>
      <c r="J19" s="4">
        <v>9</v>
      </c>
      <c r="K19" s="4">
        <v>7</v>
      </c>
      <c r="L19" s="4">
        <v>7</v>
      </c>
      <c r="M19" s="4">
        <v>6</v>
      </c>
      <c r="N19" s="4">
        <v>9</v>
      </c>
      <c r="O19" s="4">
        <v>6</v>
      </c>
      <c r="P19" s="4">
        <v>7.3333333333333304</v>
      </c>
    </row>
    <row r="20" spans="1:16" x14ac:dyDescent="0.25">
      <c r="A20" t="s">
        <v>17</v>
      </c>
      <c r="B20" s="1">
        <f>AVERAGE(B4:B19)</f>
        <v>4.7133333333333347</v>
      </c>
      <c r="I20" s="4" t="s">
        <v>42</v>
      </c>
      <c r="J20" s="4">
        <v>8</v>
      </c>
      <c r="K20" s="4">
        <v>9</v>
      </c>
      <c r="L20" s="4">
        <v>10</v>
      </c>
      <c r="M20" s="4">
        <v>10</v>
      </c>
      <c r="N20" s="4">
        <v>9</v>
      </c>
      <c r="O20" s="4">
        <v>10</v>
      </c>
      <c r="P20" s="4">
        <v>9.3333333333333304</v>
      </c>
    </row>
    <row r="21" spans="1:16" x14ac:dyDescent="0.25">
      <c r="I21" s="4" t="s">
        <v>43</v>
      </c>
      <c r="J21" s="4">
        <v>8</v>
      </c>
      <c r="K21" s="4">
        <v>8</v>
      </c>
      <c r="L21" s="4">
        <v>10</v>
      </c>
      <c r="M21" s="4">
        <v>10</v>
      </c>
      <c r="N21" s="4">
        <v>10</v>
      </c>
      <c r="O21" s="4">
        <v>10</v>
      </c>
      <c r="P21" s="4">
        <v>9.3333333333333304</v>
      </c>
    </row>
    <row r="22" spans="1:16" x14ac:dyDescent="0.25">
      <c r="I22" s="4" t="s">
        <v>44</v>
      </c>
      <c r="J22" s="4">
        <v>8</v>
      </c>
      <c r="K22" s="4">
        <v>8</v>
      </c>
      <c r="L22" s="4">
        <v>10</v>
      </c>
      <c r="M22" s="4">
        <v>10</v>
      </c>
      <c r="N22" s="4">
        <v>10</v>
      </c>
      <c r="O22" s="4">
        <v>8</v>
      </c>
      <c r="P22" s="4">
        <v>9</v>
      </c>
    </row>
    <row r="23" spans="1:16" x14ac:dyDescent="0.25">
      <c r="I23" s="4" t="s">
        <v>45</v>
      </c>
      <c r="J23" s="4"/>
      <c r="K23" s="4"/>
      <c r="L23" s="4"/>
      <c r="M23" s="4"/>
      <c r="N23" s="4"/>
      <c r="O23" s="4"/>
      <c r="P23" s="4">
        <v>0</v>
      </c>
    </row>
    <row r="24" spans="1:16" x14ac:dyDescent="0.25">
      <c r="I24" s="4" t="s">
        <v>46</v>
      </c>
      <c r="J24" s="4"/>
      <c r="K24" s="4"/>
      <c r="L24" s="4"/>
      <c r="M24" s="4"/>
      <c r="N24" s="4"/>
      <c r="O24" s="4"/>
      <c r="P24" s="4">
        <v>0</v>
      </c>
    </row>
    <row r="25" spans="1:16" x14ac:dyDescent="0.25">
      <c r="I25" s="4" t="s">
        <v>47</v>
      </c>
      <c r="J25" s="4">
        <v>10</v>
      </c>
      <c r="K25" s="4">
        <v>10</v>
      </c>
      <c r="L25" s="4">
        <v>10</v>
      </c>
      <c r="M25" s="4">
        <v>10</v>
      </c>
      <c r="N25" s="4">
        <v>10</v>
      </c>
      <c r="O25" s="4">
        <v>10</v>
      </c>
      <c r="P25" s="4">
        <v>10</v>
      </c>
    </row>
  </sheetData>
  <sortState ref="A4:B18">
    <sortCondition ref="A4"/>
  </sortState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fgoncalv</dc:creator>
  <cp:lastModifiedBy>fgoncalv</cp:lastModifiedBy>
  <dcterms:created xsi:type="dcterms:W3CDTF">2014-05-22T14:16:21Z</dcterms:created>
  <dcterms:modified xsi:type="dcterms:W3CDTF">2014-06-30T19:51:52Z</dcterms:modified>
</cp:coreProperties>
</file>